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0730" windowHeight="11760"/>
  </bookViews>
  <sheets>
    <sheet name="FFONDOS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<sst xmlns="http://schemas.openxmlformats.org/spreadsheetml/2006/main" count="53" uniqueCount="44">
  <si>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</si>
  <si>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</si>
  <si>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</si>
  <si>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</si>
  <si>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</si>
  <si>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</si>
  <si>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</si>
  <si>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</si>
  <si>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</si>
  <si>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</si>
  <si>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</si>
  <si>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</si>
  <si>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</si>
  <si>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</si>
  <si>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</si>
  <si>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</si>
  <si>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</si>
  <si>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</si>
  <si>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</si>
  <si>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</si>
  <si>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</si>
  <si>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</si>
  <si>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</si>
  <si>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</si>
  <si>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</si>
  <si>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</si>
  <si>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</si>
  <si>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</si>
  <si>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</si>
  <si>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</si>
  <si>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</si>
  <si>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</si>
  <si>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</si>
  <si>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</si>
  <si>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</si>
  <si>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</si>
  <si>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</si>
  <si>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</si>
  <si>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Universidad Tecnologica de la Babicora</t>
  </si>
  <si>
    <t>Del 1 enero al 31 Diciembre 2021</t>
  </si>
  <si>
    <t>MAN Erik Gabriel Loya Ruiz</t>
  </si>
  <si>
    <t>Lic. Sarahí Macías Chacón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</si>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</sst>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0" fontId="9" fillId="0" borderId="13" xfId="1" applyFont="1" applyBorder="1" applyProtection="1">
      <protection locked="0"/>
    </xf>
    <xf numFmtId="17" fontId="8" fillId="0" borderId="0" xfId="1" applyNumberFormat="1" applyProtection="1">
      <protection locked="0"/>
    </xf>
    <xf numFmtId="0" fontId="10" fillId="0" borderId="13" xfId="1" applyFont="1" applyBorder="1" applyProtection="1">
      <protection locked="0"/>
    </xf>
    <xf numFmtId="0" fontId="8" fillId="0" borderId="13" xfId="1" applyBorder="1" applyProtection="1">
      <protection locked="0"/>
    </xf>
    <xf numFmtId="0" fontId="9" fillId="0" borderId="0" xfId="1" applyFont="1" applyBorder="1" applyAlignment="1" applyProtection="1">
      <protection locked="0"/>
    </xf>
    <xf numFmtId="0" fontId="8" fillId="0" borderId="0" xfId="1" applyAlignment="1" applyProtection="1">
      <protection locked="0"/>
    </xf>
    <xf numFmtId="0" fontId="11" fillId="0" borderId="3" xfId="1" applyFont="1" applyBorder="1" applyAlignment="1" applyProtection="1">
      <alignment horizontal="center"/>
      <protection locked="0"/>
    </xf>
    <xf numFmtId="0" fontId="11" fillId="0" borderId="0" xfId="1" applyFont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G31" sqref="G31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thickBot="1" x14ac:dyDescent="0.25"/>
    <row r="2" spans="2:7" x14ac:dyDescent="0.2">
      <c r="B2" s="51" t="s">
        <v>38</v>
      </c>
      <c r="C2" s="52"/>
      <c r="D2" s="52"/>
      <c r="E2" s="52"/>
      <c r="F2" s="52"/>
      <c r="G2" s="53"/>
    </row>
    <row r="3" spans="2:7" x14ac:dyDescent="0.2">
      <c r="B3" s="54" t="s">
        <v>10</v>
      </c>
      <c r="C3" s="55"/>
      <c r="D3" s="55"/>
      <c r="E3" s="55"/>
      <c r="F3" s="55"/>
      <c r="G3" s="56"/>
    </row>
    <row r="4" spans="2:7" ht="12.6" thickBot="1" x14ac:dyDescent="0.25">
      <c r="B4" s="57" t="s">
        <v>39</v>
      </c>
      <c r="C4" s="58"/>
      <c r="D4" s="58"/>
      <c r="E4" s="58"/>
      <c r="F4" s="58"/>
      <c r="G4" s="59"/>
    </row>
    <row r="5" spans="2:7" ht="42" customHeight="1" thickBot="1" x14ac:dyDescent="0.25">
      <c r="B5" s="49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50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ht="11.45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ht="11.45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ht="11.45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ht="11.45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ht="11.45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2184020</v>
      </c>
      <c r="D15" s="27">
        <v>0</v>
      </c>
      <c r="E15" s="21">
        <f t="shared" si="0"/>
        <v>2184020</v>
      </c>
      <c r="F15" s="27">
        <v>2184020</v>
      </c>
      <c r="G15" s="20">
        <v>2184020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27563780</v>
      </c>
      <c r="D17" s="27">
        <v>0</v>
      </c>
      <c r="E17" s="21">
        <f t="shared" si="0"/>
        <v>27563780</v>
      </c>
      <c r="F17" s="27">
        <v>25773393</v>
      </c>
      <c r="G17" s="20">
        <v>25773393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ht="11.45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29747800</v>
      </c>
      <c r="D20" s="28">
        <f>SUM(D9:D18)</f>
        <v>0</v>
      </c>
      <c r="E20" s="22">
        <f>C20+D20</f>
        <v>29747800</v>
      </c>
      <c r="F20" s="28">
        <f>SUM(F9:F18)</f>
        <v>27957413</v>
      </c>
      <c r="G20" s="22">
        <f>SUM(G9:G18)</f>
        <v>27957413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9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50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14548389</v>
      </c>
      <c r="D26" s="20">
        <v>0</v>
      </c>
      <c r="E26" s="21">
        <f t="shared" ref="E26:E34" si="1">C26+D26</f>
        <v>14548389</v>
      </c>
      <c r="F26" s="20">
        <v>13922282</v>
      </c>
      <c r="G26" s="38">
        <v>13922282</v>
      </c>
    </row>
    <row r="27" spans="2:7" ht="12" customHeight="1" x14ac:dyDescent="0.2">
      <c r="B27" s="32" t="s">
        <v>12</v>
      </c>
      <c r="C27" s="20">
        <v>1491843</v>
      </c>
      <c r="D27" s="20">
        <v>0</v>
      </c>
      <c r="E27" s="21">
        <f t="shared" si="1"/>
        <v>1491843</v>
      </c>
      <c r="F27" s="20">
        <v>1110154</v>
      </c>
      <c r="G27" s="38">
        <v>1110154</v>
      </c>
    </row>
    <row r="28" spans="2:7" ht="11.45" x14ac:dyDescent="0.2">
      <c r="B28" s="32" t="s">
        <v>13</v>
      </c>
      <c r="C28" s="20">
        <v>3989723</v>
      </c>
      <c r="D28" s="20">
        <v>0</v>
      </c>
      <c r="E28" s="21">
        <f t="shared" si="1"/>
        <v>3989723</v>
      </c>
      <c r="F28" s="20">
        <v>2558896</v>
      </c>
      <c r="G28" s="38">
        <v>2558896</v>
      </c>
    </row>
    <row r="29" spans="2:7" ht="11.45" x14ac:dyDescent="0.2">
      <c r="B29" s="32" t="s">
        <v>14</v>
      </c>
      <c r="C29" s="20">
        <v>187630</v>
      </c>
      <c r="D29" s="20">
        <v>0</v>
      </c>
      <c r="E29" s="21">
        <f t="shared" si="1"/>
        <v>187630</v>
      </c>
      <c r="F29" s="20">
        <v>187630</v>
      </c>
      <c r="G29" s="38">
        <v>187630</v>
      </c>
    </row>
    <row r="30" spans="2:7" ht="11.45" x14ac:dyDescent="0.2">
      <c r="B30" s="32" t="s">
        <v>15</v>
      </c>
      <c r="C30" s="20">
        <v>9530215</v>
      </c>
      <c r="D30" s="20">
        <v>0</v>
      </c>
      <c r="E30" s="21">
        <f t="shared" si="1"/>
        <v>9530215</v>
      </c>
      <c r="F30" s="20">
        <v>9485778</v>
      </c>
      <c r="G30" s="38">
        <v>6710833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ht="11.45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ht="11.45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ht="11.45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29747800</v>
      </c>
      <c r="D36" s="22">
        <f>SUM(D26:D34)</f>
        <v>0</v>
      </c>
      <c r="E36" s="22">
        <f>SUM(E26:E34)</f>
        <v>29747800</v>
      </c>
      <c r="F36" s="22">
        <f>SUM(F26:F34)</f>
        <v>27264740</v>
      </c>
      <c r="G36" s="39">
        <f>SUM(G26:G34)</f>
        <v>24489795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692673</v>
      </c>
      <c r="G38" s="9">
        <f>G20-G36</f>
        <v>3467618</v>
      </c>
    </row>
    <row r="39" spans="2:7" s="10" customFormat="1" ht="15" customHeight="1" x14ac:dyDescent="0.2"/>
    <row r="40" spans="2:7" s="10" customFormat="1" ht="11.45" x14ac:dyDescent="0.2"/>
    <row r="41" spans="2:7" s="10" customFormat="1" ht="11.45" x14ac:dyDescent="0.2"/>
    <row r="42" spans="2:7" s="10" customFormat="1" ht="11.45" x14ac:dyDescent="0.2"/>
    <row r="43" spans="2:7" s="10" customFormat="1" ht="11.45" x14ac:dyDescent="0.2"/>
    <row r="44" spans="2:7" s="10" customFormat="1" ht="11.45" x14ac:dyDescent="0.2"/>
    <row r="45" spans="2:7" s="10" customFormat="1" x14ac:dyDescent="0.2"/>
    <row r="46" spans="2:7" s="10" customFormat="1" ht="13.5" thickBot="1" x14ac:dyDescent="0.25">
      <c r="B46" s="41"/>
      <c r="C46" s="42"/>
      <c r="D46" s="43"/>
      <c r="E46" s="43"/>
      <c r="F46" s="43"/>
      <c r="G46" s="44"/>
    </row>
    <row r="47" spans="2:7" s="10" customFormat="1" ht="12.75" x14ac:dyDescent="0.2">
      <c r="B47" s="45" t="s">
        <v>40</v>
      </c>
      <c r="C47" s="46"/>
      <c r="D47" s="47" t="s">
        <v>41</v>
      </c>
      <c r="E47" s="47"/>
      <c r="F47" s="47"/>
      <c r="G47" s="47"/>
    </row>
    <row r="48" spans="2:7" s="10" customFormat="1" ht="12.75" x14ac:dyDescent="0.2">
      <c r="B48" s="45" t="s">
        <v>42</v>
      </c>
      <c r="C48" s="46"/>
      <c r="D48" s="48" t="s">
        <v>43</v>
      </c>
      <c r="E48" s="48"/>
      <c r="F48" s="48"/>
      <c r="G48" s="48"/>
    </row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7">
    <mergeCell ref="D47:G47"/>
    <mergeCell ref="D48:G48"/>
    <mergeCell ref="B5:B6"/>
    <mergeCell ref="B2:G2"/>
    <mergeCell ref="B3:G3"/>
    <mergeCell ref="B4:G4"/>
    <mergeCell ref="B22:B2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2022-01-31T00:49:38Z</cp:lastPrinted>
  <dcterms:created xsi:type="dcterms:W3CDTF">2019-12-11T17:18:27Z</dcterms:created>
  <dcterms:modified xsi:type="dcterms:W3CDTF">2022-02-04T04:10:13Z</dcterms:modified>
</cp:coreProperties>
</file>